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Декабрь 2024\4 день\"/>
    </mc:Choice>
  </mc:AlternateContent>
  <bookViews>
    <workbookView xWindow="0" yWindow="0" windowWidth="20460" windowHeight="708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19" i="1"/>
  <c r="H19" i="1"/>
  <c r="I19" i="1"/>
  <c r="J19" i="1"/>
  <c r="D19" i="1"/>
  <c r="E19" i="1"/>
  <c r="F19" i="1"/>
  <c r="G15" i="1"/>
  <c r="H15" i="1"/>
  <c r="I15" i="1"/>
  <c r="J15" i="1"/>
  <c r="D15" i="1"/>
  <c r="E15" i="1"/>
  <c r="G14" i="1"/>
  <c r="H14" i="1"/>
  <c r="I14" i="1"/>
  <c r="J14" i="1"/>
  <c r="D14" i="1"/>
  <c r="E14" i="1"/>
  <c r="E13" i="1"/>
  <c r="E7" i="1"/>
  <c r="G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<sst xmlns="http://schemas.openxmlformats.org/spreadsheetml/2006/main" count="39" uniqueCount="38">
  <si>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</si>
  <si>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</si>
  <si>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</si>
  <si>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</si>
  <si>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</si>
  <si>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</si>
  <si>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</si>
  <si>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</si>
  <si>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</si>
  <si>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</si>
  <si>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</si>
  <si>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</si>
  <si>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</si>
  <si>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</si>
  <si>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</si>
  <si>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</si>
  <si>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</si>
  <si>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</si>
  <si>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</si>
  <si>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</si>
  <si>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</si>
  <si>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</si>
  <si>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</si>
  <si>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</si>
  <si>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</si>
  <si>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 xml:space="preserve"> МОУ -СОШ № 10 города Аткарска Саратовской области </t>
  </si>
  <si>
    <t>Хлеб ржаной</t>
  </si>
  <si>
    <t xml:space="preserve">Хлеб пшеничный </t>
  </si>
  <si>
    <t>хлеб чер.</t>
  </si>
  <si>
    <t>напиток</t>
  </si>
  <si>
    <t>Напиток  "Витошка"</t>
  </si>
  <si>
    <t>06.12.2024</t>
  </si>
  <si>
    <t>294/330</t>
  </si>
  <si>
    <t>Котлеты рубленные из кур,запеченные с соусом сметанным</t>
  </si>
  <si>
    <t>Макаронные изделия отварные с маслом</t>
  </si>
  <si>
    <t>Чай с сахаром</t>
  </si>
  <si>
    <t>Овощи натуральные свежие (помидоры)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</si>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</sst>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9">
          <cell r="E109">
            <v>22.22</v>
          </cell>
        </row>
        <row r="113">
          <cell r="D113">
            <v>200</v>
          </cell>
        </row>
        <row r="119">
          <cell r="D119">
            <v>200</v>
          </cell>
        </row>
        <row r="120">
          <cell r="C120" t="str">
            <v>Рыба (морская), тушенная в томате с овощами</v>
          </cell>
          <cell r="D120">
            <v>120</v>
          </cell>
          <cell r="F120">
            <v>10.92</v>
          </cell>
          <cell r="G120">
            <v>5.76</v>
          </cell>
          <cell r="H120">
            <v>5.76</v>
          </cell>
          <cell r="I120">
            <v>118.8</v>
          </cell>
        </row>
        <row r="121">
          <cell r="C121" t="str">
            <v>Пюре картофельное</v>
          </cell>
          <cell r="D121">
            <v>150</v>
          </cell>
          <cell r="F121">
            <v>3.1</v>
          </cell>
          <cell r="G121">
            <v>5.0999999999999996</v>
          </cell>
          <cell r="H121">
            <v>18.57</v>
          </cell>
          <cell r="I121">
            <v>132.6</v>
          </cell>
        </row>
        <row r="125">
          <cell r="C125" t="str">
            <v>Ряженка</v>
          </cell>
          <cell r="D125">
            <v>100</v>
          </cell>
          <cell r="E125">
            <v>15.45</v>
          </cell>
          <cell r="F125">
            <v>3</v>
          </cell>
          <cell r="G125">
            <v>1</v>
          </cell>
          <cell r="H125">
            <v>4.2</v>
          </cell>
          <cell r="I125">
            <v>40</v>
          </cell>
        </row>
        <row r="126">
          <cell r="D126">
            <v>865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8"/>
      <c r="I1" t="s">
        <v>1</v>
      </c>
      <c r="J1" s="18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x14ac:dyDescent="0.25">
      <c r="A4" s="3" t="s">
        <v>10</v>
      </c>
      <c r="B4" s="4" t="s">
        <v>11</v>
      </c>
      <c r="C4" s="25" t="s">
        <v>32</v>
      </c>
      <c r="D4" s="42" t="s">
        <v>33</v>
      </c>
      <c r="E4" s="25">
        <v>110</v>
      </c>
      <c r="F4" s="26">
        <v>44.6</v>
      </c>
      <c r="G4" s="26">
        <v>148.80000000000001</v>
      </c>
      <c r="H4" s="26">
        <v>5.91</v>
      </c>
      <c r="I4" s="26">
        <v>7.84</v>
      </c>
      <c r="J4" s="26">
        <v>6.23</v>
      </c>
    </row>
    <row r="5" spans="1:10" x14ac:dyDescent="0.25">
      <c r="A5" s="6"/>
      <c r="B5" s="1" t="s">
        <v>24</v>
      </c>
      <c r="C5" s="37"/>
      <c r="D5" s="36" t="s">
        <v>23</v>
      </c>
      <c r="E5" s="27">
        <v>40</v>
      </c>
      <c r="F5" s="32">
        <v>2.93</v>
      </c>
      <c r="G5" s="32">
        <v>93.52</v>
      </c>
      <c r="H5" s="32">
        <v>3.16</v>
      </c>
      <c r="I5" s="32">
        <v>0.4</v>
      </c>
      <c r="J5" s="32">
        <v>19.32</v>
      </c>
    </row>
    <row r="6" spans="1:10" x14ac:dyDescent="0.25">
      <c r="A6" s="6"/>
      <c r="B6" s="1" t="s">
        <v>18</v>
      </c>
      <c r="C6" s="37">
        <v>309</v>
      </c>
      <c r="D6" s="28" t="s">
        <v>34</v>
      </c>
      <c r="E6" s="27">
        <v>150</v>
      </c>
      <c r="F6" s="32">
        <v>12.02</v>
      </c>
      <c r="G6" s="32">
        <v>168.45</v>
      </c>
      <c r="H6" s="32">
        <v>5.52</v>
      </c>
      <c r="I6" s="32">
        <v>4.5</v>
      </c>
      <c r="J6" s="32">
        <v>26.45</v>
      </c>
    </row>
    <row r="7" spans="1:10" x14ac:dyDescent="0.25">
      <c r="A7" s="6"/>
      <c r="B7" s="1" t="s">
        <v>12</v>
      </c>
      <c r="C7" s="25">
        <v>376</v>
      </c>
      <c r="D7" s="28" t="s">
        <v>35</v>
      </c>
      <c r="E7" s="25">
        <f>[1]Лист1!D113</f>
        <v>200</v>
      </c>
      <c r="F7" s="26">
        <v>1.89</v>
      </c>
      <c r="G7" s="26">
        <v>60</v>
      </c>
      <c r="H7" s="26">
        <v>0.1</v>
      </c>
      <c r="I7" s="34">
        <v>0</v>
      </c>
      <c r="J7" s="26">
        <v>15</v>
      </c>
    </row>
    <row r="8" spans="1:10" ht="15.75" thickBot="1" x14ac:dyDescent="0.3">
      <c r="A8" s="7"/>
      <c r="B8" s="1"/>
      <c r="C8" s="25"/>
      <c r="D8" s="36"/>
      <c r="E8" s="27"/>
      <c r="F8" s="32"/>
      <c r="G8" s="39"/>
      <c r="H8" s="32"/>
      <c r="I8" s="27"/>
      <c r="J8" s="32"/>
    </row>
    <row r="9" spans="1:10" x14ac:dyDescent="0.25">
      <c r="A9" s="3" t="s">
        <v>13</v>
      </c>
      <c r="B9" s="10"/>
      <c r="C9" s="5"/>
      <c r="D9" s="22"/>
      <c r="E9" s="30">
        <v>500</v>
      </c>
      <c r="F9" s="41">
        <v>61.44</v>
      </c>
      <c r="G9" s="29">
        <f t="shared" ref="G9" si="0">SUM(G4:G8)</f>
        <v>470.77</v>
      </c>
      <c r="H9" s="29">
        <v>14.69</v>
      </c>
      <c r="I9" s="29">
        <v>12.74</v>
      </c>
      <c r="J9" s="29">
        <v>67</v>
      </c>
    </row>
    <row r="10" spans="1:10" x14ac:dyDescent="0.25">
      <c r="A10" s="6"/>
      <c r="B10" s="2"/>
      <c r="C10" s="2"/>
      <c r="D10" s="23"/>
      <c r="E10" s="14"/>
      <c r="F10" s="19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0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7">
        <v>71</v>
      </c>
      <c r="D12" s="35" t="s">
        <v>36</v>
      </c>
      <c r="E12" s="25">
        <v>60</v>
      </c>
      <c r="F12" s="26">
        <v>24.78</v>
      </c>
      <c r="G12" s="26">
        <v>15.6</v>
      </c>
      <c r="H12" s="38">
        <v>0.72</v>
      </c>
      <c r="I12" s="38">
        <v>0.12</v>
      </c>
      <c r="J12" s="38">
        <v>2.76</v>
      </c>
    </row>
    <row r="13" spans="1:10" ht="26.25" x14ac:dyDescent="0.25">
      <c r="A13" s="6"/>
      <c r="B13" s="1" t="s">
        <v>16</v>
      </c>
      <c r="C13" s="25">
        <v>88</v>
      </c>
      <c r="D13" s="33" t="s">
        <v>37</v>
      </c>
      <c r="E13" s="25">
        <f>[1]Лист1!D119</f>
        <v>200</v>
      </c>
      <c r="F13" s="26">
        <v>10.210000000000001</v>
      </c>
      <c r="G13" s="26">
        <v>196.8</v>
      </c>
      <c r="H13" s="26">
        <v>1.6</v>
      </c>
      <c r="I13" s="26">
        <v>4.9000000000000004</v>
      </c>
      <c r="J13" s="26">
        <v>11.5</v>
      </c>
    </row>
    <row r="14" spans="1:10" x14ac:dyDescent="0.25">
      <c r="A14" s="6"/>
      <c r="B14" s="1" t="s">
        <v>17</v>
      </c>
      <c r="C14" s="25">
        <v>229</v>
      </c>
      <c r="D14" s="40" t="str">
        <f>[1]Лист1!C120</f>
        <v>Рыба (морская), тушенная в томате с овощами</v>
      </c>
      <c r="E14" s="27">
        <f>[1]Лист1!D120</f>
        <v>120</v>
      </c>
      <c r="F14" s="26">
        <v>32.97</v>
      </c>
      <c r="G14" s="26">
        <f>[1]Лист1!$I$120</f>
        <v>118.8</v>
      </c>
      <c r="H14" s="26">
        <f>[1]Лист1!F120</f>
        <v>10.92</v>
      </c>
      <c r="I14" s="26">
        <f>[1]Лист1!G120</f>
        <v>5.76</v>
      </c>
      <c r="J14" s="26">
        <f>[1]Лист1!H120</f>
        <v>5.76</v>
      </c>
    </row>
    <row r="15" spans="1:10" x14ac:dyDescent="0.25">
      <c r="A15" s="6"/>
      <c r="B15" s="1" t="s">
        <v>18</v>
      </c>
      <c r="C15" s="25">
        <v>312</v>
      </c>
      <c r="D15" s="35" t="str">
        <f>[1]Лист1!C121</f>
        <v>Пюре картофельное</v>
      </c>
      <c r="E15" s="25">
        <f>[1]Лист1!D121</f>
        <v>150</v>
      </c>
      <c r="F15" s="26">
        <v>22.43</v>
      </c>
      <c r="G15" s="26">
        <f>[1]Лист1!$I$121</f>
        <v>132.6</v>
      </c>
      <c r="H15" s="26">
        <f>[1]Лист1!F121</f>
        <v>3.1</v>
      </c>
      <c r="I15" s="26">
        <f>[1]Лист1!G121</f>
        <v>5.0999999999999996</v>
      </c>
      <c r="J15" s="26">
        <f>[1]Лист1!H121</f>
        <v>18.57</v>
      </c>
    </row>
    <row r="16" spans="1:10" x14ac:dyDescent="0.25">
      <c r="A16" s="6"/>
      <c r="B16" s="1" t="s">
        <v>29</v>
      </c>
      <c r="C16" s="25"/>
      <c r="D16" s="33" t="s">
        <v>30</v>
      </c>
      <c r="E16" s="25">
        <v>200</v>
      </c>
      <c r="F16" s="26">
        <v>14</v>
      </c>
      <c r="G16" s="26">
        <v>16</v>
      </c>
      <c r="H16" s="26">
        <v>0.2</v>
      </c>
      <c r="I16" s="26">
        <v>0</v>
      </c>
      <c r="J16" s="26">
        <v>3.9</v>
      </c>
    </row>
    <row r="17" spans="1:10" x14ac:dyDescent="0.25">
      <c r="A17" s="6"/>
      <c r="B17" s="1" t="s">
        <v>28</v>
      </c>
      <c r="C17" s="25"/>
      <c r="D17" s="33" t="s">
        <v>26</v>
      </c>
      <c r="E17" s="25">
        <v>30</v>
      </c>
      <c r="F17" s="26">
        <v>2.2000000000000002</v>
      </c>
      <c r="G17" s="26">
        <v>68.97</v>
      </c>
      <c r="H17" s="26">
        <v>1.68</v>
      </c>
      <c r="I17" s="26">
        <v>0.33</v>
      </c>
      <c r="J17" s="26">
        <v>14.82</v>
      </c>
    </row>
    <row r="18" spans="1:10" x14ac:dyDescent="0.25">
      <c r="A18" s="6"/>
      <c r="B18" s="1" t="s">
        <v>20</v>
      </c>
      <c r="C18" s="25"/>
      <c r="D18" s="28" t="s">
        <v>27</v>
      </c>
      <c r="E18" s="25">
        <v>30</v>
      </c>
      <c r="F18" s="32">
        <v>2.2000000000000002</v>
      </c>
      <c r="G18" s="26">
        <v>70.14</v>
      </c>
      <c r="H18" s="26">
        <v>2.37</v>
      </c>
      <c r="I18" s="26">
        <v>0.3</v>
      </c>
      <c r="J18" s="26">
        <v>14.49</v>
      </c>
    </row>
    <row r="19" spans="1:10" x14ac:dyDescent="0.25">
      <c r="A19" s="6"/>
      <c r="B19" s="21"/>
      <c r="C19" s="25">
        <v>386</v>
      </c>
      <c r="D19" s="31" t="str">
        <f>[1]Лист1!C125</f>
        <v>Ряженка</v>
      </c>
      <c r="E19" s="25">
        <f>[1]Лист1!D125</f>
        <v>100</v>
      </c>
      <c r="F19" s="26">
        <f>[1]Лист1!E125</f>
        <v>15.45</v>
      </c>
      <c r="G19" s="26">
        <f>[1]Лист1!$I$125</f>
        <v>40</v>
      </c>
      <c r="H19" s="26">
        <f>[1]Лист1!F125</f>
        <v>3</v>
      </c>
      <c r="I19" s="26">
        <f>[1]Лист1!G125</f>
        <v>1</v>
      </c>
      <c r="J19" s="26">
        <f>[1]Лист1!H125</f>
        <v>4.2</v>
      </c>
    </row>
    <row r="20" spans="1:10" ht="15.75" thickBot="1" x14ac:dyDescent="0.3">
      <c r="A20" s="7"/>
      <c r="B20" s="8"/>
      <c r="C20" s="8"/>
      <c r="D20" s="24"/>
      <c r="E20" s="30">
        <f>[1]Лист1!D126</f>
        <v>865</v>
      </c>
      <c r="F20" s="29">
        <v>124.24</v>
      </c>
      <c r="G20" s="29">
        <v>711.91</v>
      </c>
      <c r="H20" s="29">
        <v>23.59</v>
      </c>
      <c r="I20" s="29">
        <v>17.510000000000002</v>
      </c>
      <c r="J20" s="29"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2024-11-30T04:46:54Z</dcterms:modified>
</cp:coreProperties>
</file>